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 s="1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<sst xmlns="http://schemas.openxmlformats.org/spreadsheetml/2006/main" count="206" uniqueCount="204">
  <si>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</si>
  <si>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</si>
  <si>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</si>
  <si>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</si>
  <si>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</si>
  <si>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</si>
  <si>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</si>
  <si>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</si>
  <si>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</si>
  <si>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</si>
  <si>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</si>
  <si>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</si>
  <si>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</si>
  <si>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</si>
  <si>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</si>
  <si>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</si>
  <si>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</si>
  <si>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</si>
  <si>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</si>
  <si>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</si>
  <si>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</si>
  <si>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</si>
  <si>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</si>
  <si>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</si>
  <si>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</si>
  <si>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</si>
  <si>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</si>
  <si>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</si>
  <si>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</si>
  <si>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</si>
  <si>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</si>
  <si>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</si>
  <si>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</si>
  <si>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</si>
  <si>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</si>
  <si>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</si>
  <si>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</si>
  <si>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</si>
  <si>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</si>
  <si>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</si>
  <si>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</si>
  <si>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</si>
  <si>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</si>
  <si>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</si>
  <si>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</si>
  <si>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</si>
  <si>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</si>
  <si>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</si>
  <si>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</si>
  <si>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</si>
  <si>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</si>
  <si>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</si>
  <si>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</si>
  <si>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</si>
  <si>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</si>
  <si>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</si>
  <si>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</si>
  <si>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</si>
  <si>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</si>
  <si>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</si>
  <si>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</si>
  <si>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</si>
  <si>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</si>
  <si>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</si>
  <si>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</si>
  <si>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</si>
  <si>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</si>
  <si>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</si>
  <si>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</si>
  <si>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</si>
  <si>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</si>
  <si>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</si>
  <si>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</si>
  <si>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</si>
  <si>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</si>
  <si>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</si>
  <si>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</si>
  <si>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</si>
  <si>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</si>
  <si>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</si>
  <si>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</si>
  <si>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</si>
  <si>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</si>
  <si>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</si>
  <si>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</si>
  <si>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</si>
  <si>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</si>
  <si>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</si>
  <si>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</si>
  <si>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</si>
  <si>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</si>
  <si>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</si>
  <si>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</si>
  <si>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</si>
  <si>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</si>
  <si>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</si>
  <si>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</si>
  <si>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</si>
  <si>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</si>
  <si>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</si>
  <si>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</si>
  <si>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</si>
  <si>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</si>
  <si>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</si>
  <si>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</si>
  <si>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</si>
  <si>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</si>
  <si>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</si>
  <si>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</si>
  <si>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</si>
  <si>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</si>
  <si>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</si>
  <si>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</si>
  <si>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</si>
  <si>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</si>
  <si>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</si>
  <si>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</si>
  <si>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</si>
  <si>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</si>
  <si>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</si>
  <si>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</si>
  <si>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</si>
  <si>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</si>
  <si>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</si>
  <si>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</si>
  <si>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</si>
  <si>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</si>
  <si>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</si>
  <si>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</si>
  <si>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</si>
  <si>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</si>
  <si>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</si>
  <si>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</si>
  <si>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</si>
  <si>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</si>
  <si>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</si>
  <si>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</si>
  <si>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</si>
  <si>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</si>
  <si>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</si>
  <si>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</si>
  <si>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</si>
  <si>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</si>
  <si>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</si>
  <si>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</si>
  <si>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</si>
  <si>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</si>
  <si>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</si>
  <si>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</si>
  <si>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</si>
  <si>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</si>
  <si>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</si>
  <si>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</si>
  <si>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</si>
  <si>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</si>
  <si>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</si>
  <si>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</si>
  <si>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</si>
  <si>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</si>
  <si>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</si>
  <si>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</si>
  <si>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</si>
  <si>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</si>
  <si>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</si>
  <si>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</si>
  <si>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</si>
  <si>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</si>
  <si>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</si>
  <si>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</si>
  <si>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</si>
  <si>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</si>
  <si>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</si>
  <si>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</si>
  <si>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</si>
  <si>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</si>
  <si>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</si>
  <si>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</si>
  <si>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</si>
  <si>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</si>
  <si>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</si>
  <si>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</si>
  <si>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</si>
  <si>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</si>
  <si>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</si>
  <si>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</si>
  <si>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</si>
  <si>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</si>
  <si>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</si>
  <si>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</si>
  <si>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</si>
  <si>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</si>
  <si>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</si>
  <si>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</si>
  <si>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</si>
  <si>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</si>
  <si>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</si>
  <si>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</si>
  <si>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</si>
  <si>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</si>
  <si>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</si>
  <si>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</si>
  <si>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</si>
  <si>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AL-ZARQA EDUCATIONAL &amp; INVESTMENT</t>
  </si>
  <si>
    <t>الزرقاء للتعليم والاستثمار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</si>
</sst>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131051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2.34</v>
      </c>
      <c r="F6" s="13">
        <v>2.4300000000000002</v>
      </c>
      <c r="G6" s="13">
        <v>2.64</v>
      </c>
      <c r="H6" s="4" t="s">
        <v>139</v>
      </c>
    </row>
    <row r="7" spans="4:8" ht="20.100000000000001" customHeight="1">
      <c r="D7" s="10" t="s">
        <v>126</v>
      </c>
      <c r="E7" s="14">
        <v>501200.03</v>
      </c>
      <c r="F7" s="14">
        <v>311401.58</v>
      </c>
      <c r="G7" s="14">
        <v>620999.77</v>
      </c>
      <c r="H7" s="4" t="s">
        <v>140</v>
      </c>
    </row>
    <row r="8" spans="4:8" ht="20.100000000000001" customHeight="1">
      <c r="D8" s="10" t="s">
        <v>25</v>
      </c>
      <c r="E8" s="14">
        <v>217205</v>
      </c>
      <c r="F8" s="14">
        <v>130452</v>
      </c>
      <c r="G8" s="14">
        <v>267646</v>
      </c>
      <c r="H8" s="4" t="s">
        <v>1</v>
      </c>
    </row>
    <row r="9" spans="4:8" ht="20.100000000000001" customHeight="1">
      <c r="D9" s="10" t="s">
        <v>26</v>
      </c>
      <c r="E9" s="14">
        <v>519</v>
      </c>
      <c r="F9" s="14">
        <v>396</v>
      </c>
      <c r="G9" s="14">
        <v>351</v>
      </c>
      <c r="H9" s="4" t="s">
        <v>2</v>
      </c>
    </row>
    <row r="10" spans="4:8" ht="20.100000000000001" customHeight="1">
      <c r="D10" s="10" t="s">
        <v>27</v>
      </c>
      <c r="E10" s="14">
        <v>15000000</v>
      </c>
      <c r="F10" s="14">
        <v>15000000</v>
      </c>
      <c r="G10" s="14">
        <v>12000000</v>
      </c>
      <c r="H10" s="4" t="s">
        <v>24</v>
      </c>
    </row>
    <row r="11" spans="4:8" ht="20.100000000000001" customHeight="1">
      <c r="D11" s="10" t="s">
        <v>127</v>
      </c>
      <c r="E11" s="14">
        <v>35100000</v>
      </c>
      <c r="F11" s="14">
        <v>36450000</v>
      </c>
      <c r="G11" s="14">
        <v>31680000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4974458</v>
      </c>
      <c r="F16" s="59">
        <v>1724596</v>
      </c>
      <c r="G16" s="59">
        <v>4132825</v>
      </c>
      <c r="H16" s="3" t="s">
        <v>58</v>
      </c>
    </row>
    <row r="17" spans="4:8" ht="20.100000000000001" customHeight="1">
      <c r="D17" s="10" t="s">
        <v>128</v>
      </c>
      <c r="E17" s="57">
        <v>189409</v>
      </c>
      <c r="F17" s="57">
        <v>163797</v>
      </c>
      <c r="G17" s="57">
        <v>58952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40583</v>
      </c>
      <c r="F20" s="57">
        <v>31774</v>
      </c>
      <c r="G20" s="57">
        <v>34662</v>
      </c>
      <c r="H20" s="4" t="s">
        <v>170</v>
      </c>
    </row>
    <row r="21" spans="4:8" ht="20.100000000000001" customHeight="1">
      <c r="D21" s="19" t="s">
        <v>181</v>
      </c>
      <c r="E21" s="57">
        <v>172616</v>
      </c>
      <c r="F21" s="57">
        <v>158349</v>
      </c>
      <c r="G21" s="57">
        <v>194352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7636517</v>
      </c>
      <c r="F23" s="57">
        <v>4239782</v>
      </c>
      <c r="G23" s="57">
        <v>5723007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4" t="s">
        <v>82</v>
      </c>
    </row>
    <row r="25" spans="4:8" ht="20.100000000000001" customHeight="1">
      <c r="D25" s="10" t="s">
        <v>158</v>
      </c>
      <c r="E25" s="57">
        <v>28911661</v>
      </c>
      <c r="F25" s="57">
        <v>21630417</v>
      </c>
      <c r="G25" s="57">
        <v>19151334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498148</v>
      </c>
      <c r="G27" s="57">
        <v>50080</v>
      </c>
      <c r="H27" s="4" t="s">
        <v>83</v>
      </c>
    </row>
    <row r="28" spans="4:8" ht="20.100000000000001" customHeight="1">
      <c r="D28" s="10" t="s">
        <v>71</v>
      </c>
      <c r="E28" s="57">
        <v>28911661</v>
      </c>
      <c r="F28" s="57">
        <v>22128565</v>
      </c>
      <c r="G28" s="57">
        <v>19201414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36548178</v>
      </c>
      <c r="F30" s="60">
        <v>26368347</v>
      </c>
      <c r="G30" s="60">
        <v>24924421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2040407</v>
      </c>
      <c r="F35" s="59">
        <v>265322</v>
      </c>
      <c r="G35" s="59">
        <v>566609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1878976</v>
      </c>
      <c r="F38" s="57">
        <v>1138833</v>
      </c>
      <c r="G38" s="57">
        <v>190046</v>
      </c>
      <c r="H38" s="4" t="s">
        <v>85</v>
      </c>
    </row>
    <row r="39" spans="4:8" ht="20.100000000000001" customHeight="1">
      <c r="D39" s="10" t="s">
        <v>104</v>
      </c>
      <c r="E39" s="57">
        <v>6129862</v>
      </c>
      <c r="F39" s="57">
        <v>3114818</v>
      </c>
      <c r="G39" s="57">
        <v>2558639</v>
      </c>
      <c r="H39" s="4" t="s">
        <v>86</v>
      </c>
    </row>
    <row r="40" spans="4:8" ht="20.100000000000001" customHeight="1">
      <c r="D40" s="10" t="s">
        <v>105</v>
      </c>
      <c r="E40" s="57">
        <v>4434446</v>
      </c>
      <c r="F40" s="57">
        <v>1120026</v>
      </c>
      <c r="G40" s="57">
        <v>1572684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3883266</v>
      </c>
      <c r="F42" s="57">
        <v>2166285</v>
      </c>
      <c r="G42" s="57">
        <v>2396615</v>
      </c>
      <c r="H42" s="4" t="s">
        <v>87</v>
      </c>
    </row>
    <row r="43" spans="4:8" ht="20.100000000000001" customHeight="1">
      <c r="D43" s="20" t="s">
        <v>107</v>
      </c>
      <c r="E43" s="60">
        <v>14447574</v>
      </c>
      <c r="F43" s="60">
        <v>6401129</v>
      </c>
      <c r="G43" s="60">
        <v>6527938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15000000</v>
      </c>
      <c r="F46" s="59">
        <v>15000000</v>
      </c>
      <c r="G46" s="59">
        <v>12000000</v>
      </c>
      <c r="H46" s="3" t="s">
        <v>5</v>
      </c>
    </row>
    <row r="47" spans="4:8" ht="20.100000000000001" customHeight="1">
      <c r="D47" s="10" t="s">
        <v>31</v>
      </c>
      <c r="E47" s="57">
        <v>15000000</v>
      </c>
      <c r="F47" s="57">
        <v>15000000</v>
      </c>
      <c r="G47" s="57">
        <v>12000000</v>
      </c>
      <c r="H47" s="4" t="s">
        <v>6</v>
      </c>
    </row>
    <row r="48" spans="4:8" ht="20.100000000000001" customHeight="1">
      <c r="D48" s="10" t="s">
        <v>130</v>
      </c>
      <c r="E48" s="57">
        <v>15000000</v>
      </c>
      <c r="F48" s="57">
        <v>15000000</v>
      </c>
      <c r="G48" s="57">
        <v>12000000</v>
      </c>
      <c r="H48" s="4" t="s">
        <v>7</v>
      </c>
    </row>
    <row r="49" spans="4:8" ht="20.100000000000001" customHeight="1">
      <c r="D49" s="10" t="s">
        <v>73</v>
      </c>
      <c r="E49" s="57">
        <v>2936837</v>
      </c>
      <c r="F49" s="57">
        <v>2506173</v>
      </c>
      <c r="G49" s="57">
        <v>2176982</v>
      </c>
      <c r="H49" s="4" t="s">
        <v>61</v>
      </c>
    </row>
    <row r="50" spans="4:8" ht="20.100000000000001" customHeight="1">
      <c r="D50" s="10" t="s">
        <v>32</v>
      </c>
      <c r="E50" s="57">
        <v>1519710</v>
      </c>
      <c r="F50" s="57">
        <v>658381</v>
      </c>
      <c r="G50" s="57">
        <v>1186705</v>
      </c>
      <c r="H50" s="4" t="s">
        <v>8</v>
      </c>
    </row>
    <row r="51" spans="4:8" ht="20.100000000000001" customHeight="1">
      <c r="D51" s="10" t="s">
        <v>33</v>
      </c>
      <c r="E51" s="57">
        <v>1146329</v>
      </c>
      <c r="F51" s="57">
        <v>285000</v>
      </c>
      <c r="G51" s="57">
        <v>1186705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1500000</v>
      </c>
      <c r="G55" s="57">
        <v>1200000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1497728</v>
      </c>
      <c r="F58" s="57">
        <v>17664</v>
      </c>
      <c r="G58" s="57">
        <v>646091</v>
      </c>
      <c r="H58" s="4" t="s">
        <v>155</v>
      </c>
    </row>
    <row r="59" spans="4:8" ht="20.100000000000001" customHeight="1">
      <c r="D59" s="10" t="s">
        <v>38</v>
      </c>
      <c r="E59" s="57">
        <v>22100604</v>
      </c>
      <c r="F59" s="57">
        <v>19967218</v>
      </c>
      <c r="G59" s="57">
        <v>18396483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36548178</v>
      </c>
      <c r="F61" s="60">
        <v>26368347</v>
      </c>
      <c r="G61" s="60">
        <v>24924421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16904658</v>
      </c>
      <c r="F65" s="59">
        <v>14239948</v>
      </c>
      <c r="G65" s="59">
        <v>13686200</v>
      </c>
      <c r="H65" s="3" t="s">
        <v>88</v>
      </c>
    </row>
    <row r="66" spans="4:8" ht="20.100000000000001" customHeight="1">
      <c r="D66" s="10" t="s">
        <v>110</v>
      </c>
      <c r="E66" s="57">
        <v>0</v>
      </c>
      <c r="F66" s="57">
        <v>0</v>
      </c>
      <c r="G66" s="57">
        <v>2386505</v>
      </c>
      <c r="H66" s="4" t="s">
        <v>89</v>
      </c>
    </row>
    <row r="67" spans="4:8" ht="20.100000000000001" customHeight="1">
      <c r="D67" s="10" t="s">
        <v>132</v>
      </c>
      <c r="E67" s="57">
        <v>16904658</v>
      </c>
      <c r="F67" s="57">
        <v>14239948</v>
      </c>
      <c r="G67" s="57">
        <v>11299695</v>
      </c>
      <c r="H67" s="4" t="s">
        <v>90</v>
      </c>
    </row>
    <row r="68" spans="4:8" ht="20.100000000000001" customHeight="1">
      <c r="D68" s="10" t="s">
        <v>111</v>
      </c>
      <c r="E68" s="57">
        <v>7592678</v>
      </c>
      <c r="F68" s="57">
        <v>6442556</v>
      </c>
      <c r="G68" s="57">
        <v>7055008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1818900</v>
      </c>
      <c r="F70" s="57">
        <v>1773391</v>
      </c>
      <c r="G70" s="57">
        <v>1415393</v>
      </c>
      <c r="H70" s="4" t="s">
        <v>93</v>
      </c>
    </row>
    <row r="71" spans="4:8" ht="20.100000000000001" customHeight="1">
      <c r="D71" s="10" t="s">
        <v>114</v>
      </c>
      <c r="E71" s="57">
        <v>5053323</v>
      </c>
      <c r="F71" s="57">
        <v>4542232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4258657</v>
      </c>
      <c r="F72" s="57">
        <v>3255160</v>
      </c>
      <c r="G72" s="57">
        <v>4244687</v>
      </c>
      <c r="H72" s="4" t="s">
        <v>95</v>
      </c>
    </row>
    <row r="73" spans="4:8" ht="20.100000000000001" customHeight="1">
      <c r="D73" s="10" t="s">
        <v>116</v>
      </c>
      <c r="E73" s="57">
        <v>67986</v>
      </c>
      <c r="F73" s="57">
        <v>36746</v>
      </c>
      <c r="G73" s="57">
        <v>22540</v>
      </c>
      <c r="H73" s="4" t="s">
        <v>63</v>
      </c>
    </row>
    <row r="74" spans="4:8" ht="20.100000000000001" customHeight="1">
      <c r="D74" s="10" t="s">
        <v>117</v>
      </c>
      <c r="E74" s="57">
        <v>20000</v>
      </c>
      <c r="F74" s="57">
        <v>0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4306643</v>
      </c>
      <c r="F75" s="57">
        <v>3291906</v>
      </c>
      <c r="G75" s="57">
        <v>4267227</v>
      </c>
      <c r="H75" s="4" t="s">
        <v>96</v>
      </c>
    </row>
    <row r="76" spans="4:8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4" t="s">
        <v>97</v>
      </c>
    </row>
    <row r="77" spans="4:8" ht="20.100000000000001" customHeight="1">
      <c r="D77" s="10" t="s">
        <v>190</v>
      </c>
      <c r="E77" s="57">
        <v>4306643</v>
      </c>
      <c r="F77" s="57">
        <v>3291906</v>
      </c>
      <c r="G77" s="57">
        <v>4267227</v>
      </c>
      <c r="H77" s="50" t="s">
        <v>199</v>
      </c>
    </row>
    <row r="78" spans="4:8" ht="20.100000000000001" customHeight="1">
      <c r="D78" s="10" t="s">
        <v>157</v>
      </c>
      <c r="E78" s="57">
        <v>618257</v>
      </c>
      <c r="F78" s="57">
        <v>466171</v>
      </c>
      <c r="G78" s="57">
        <v>575000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42672</v>
      </c>
      <c r="H80" s="50" t="s">
        <v>133</v>
      </c>
    </row>
    <row r="81" spans="4:8" ht="20.100000000000001" customHeight="1">
      <c r="D81" s="10" t="s">
        <v>195</v>
      </c>
      <c r="E81" s="57">
        <v>55000</v>
      </c>
      <c r="F81" s="57">
        <v>55000</v>
      </c>
      <c r="G81" s="57">
        <v>55000</v>
      </c>
      <c r="H81" s="50" t="s">
        <v>196</v>
      </c>
    </row>
    <row r="82" spans="4:8" ht="20.100000000000001" customHeight="1">
      <c r="D82" s="10" t="s">
        <v>187</v>
      </c>
      <c r="E82" s="57">
        <v>3633386</v>
      </c>
      <c r="F82" s="57">
        <v>2770735</v>
      </c>
      <c r="G82" s="57">
        <v>3594555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3633386</v>
      </c>
      <c r="F84" s="60">
        <v>2770735</v>
      </c>
      <c r="G84" s="60">
        <v>3594555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1724596</v>
      </c>
      <c r="F88" s="59">
        <v>4132825</v>
      </c>
      <c r="G88" s="59">
        <v>3153173</v>
      </c>
      <c r="H88" s="3" t="s">
        <v>16</v>
      </c>
    </row>
    <row r="89" spans="4:8" ht="20.100000000000001" customHeight="1">
      <c r="D89" s="10" t="s">
        <v>43</v>
      </c>
      <c r="E89" s="57">
        <v>9297295</v>
      </c>
      <c r="F89" s="57">
        <v>2996184</v>
      </c>
      <c r="G89" s="57">
        <v>5972641</v>
      </c>
      <c r="H89" s="4" t="s">
        <v>17</v>
      </c>
    </row>
    <row r="90" spans="4:8" ht="20.100000000000001" customHeight="1">
      <c r="D90" s="10" t="s">
        <v>44</v>
      </c>
      <c r="E90" s="57">
        <v>-8601996</v>
      </c>
      <c r="F90" s="57">
        <v>-4700542</v>
      </c>
      <c r="G90" s="57">
        <v>-5201691</v>
      </c>
      <c r="H90" s="4" t="s">
        <v>18</v>
      </c>
    </row>
    <row r="91" spans="4:8" ht="20.100000000000001" customHeight="1">
      <c r="D91" s="10" t="s">
        <v>45</v>
      </c>
      <c r="E91" s="57">
        <v>2554563</v>
      </c>
      <c r="F91" s="57">
        <v>-703871</v>
      </c>
      <c r="G91" s="57">
        <v>208702</v>
      </c>
      <c r="H91" s="4" t="s">
        <v>19</v>
      </c>
    </row>
    <row r="92" spans="4:8" ht="20.100000000000001" customHeight="1">
      <c r="D92" s="21" t="s">
        <v>47</v>
      </c>
      <c r="E92" s="60">
        <v>4974458</v>
      </c>
      <c r="F92" s="60">
        <v>1724596</v>
      </c>
      <c r="G92" s="60">
        <v>4132825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1.4480333333333333</v>
      </c>
      <c r="F96" s="22">
        <f>+F8*100/F10</f>
        <v>0.86968000000000001</v>
      </c>
      <c r="G96" s="22">
        <f>+G8*100/G10</f>
        <v>2.2303833333333332</v>
      </c>
      <c r="H96" s="3" t="s">
        <v>22</v>
      </c>
    </row>
    <row r="97" spans="1:14" ht="20.100000000000001" customHeight="1">
      <c r="D97" s="10" t="s">
        <v>49</v>
      </c>
      <c r="E97" s="13">
        <f>+E84/E10</f>
        <v>0.24222573333333333</v>
      </c>
      <c r="F97" s="13">
        <f>+F84/F10</f>
        <v>0.18471566666666667</v>
      </c>
      <c r="G97" s="13">
        <f>+G84/G10</f>
        <v>0.29954625000000001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0.1</v>
      </c>
      <c r="G98" s="13">
        <f>+G55/G10</f>
        <v>0.1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1.4733735999999999</v>
      </c>
      <c r="F99" s="13">
        <f>+F59/F10</f>
        <v>1.3311478666666667</v>
      </c>
      <c r="G99" s="13">
        <f>+G59/G10</f>
        <v>1.53304025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9.6604104270782134</v>
      </c>
      <c r="F100" s="13">
        <f>+F11/F84</f>
        <v>13.155354084746467</v>
      </c>
      <c r="G100" s="13">
        <f>+G11/G84</f>
        <v>8.8133301618698283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4.1152263374485596</v>
      </c>
      <c r="G101" s="13">
        <f>+G55*100/G11</f>
        <v>3.7878787878787881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54.137259608010147</v>
      </c>
      <c r="G102" s="13">
        <f>+G55*100/G84</f>
        <v>33.383826370719049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1.5881918883302917</v>
      </c>
      <c r="F103" s="23">
        <f>+F11/F59</f>
        <v>1.8254921642063506</v>
      </c>
      <c r="G103" s="23">
        <f>+G11/G59</f>
        <v>1.7220682888136825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100</v>
      </c>
      <c r="F105" s="30">
        <f>+F67*100/F65</f>
        <v>100</v>
      </c>
      <c r="G105" s="30">
        <f>+G67*100/G65</f>
        <v>82.562690885709699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25.476072926172183</v>
      </c>
      <c r="F106" s="31">
        <f>+F75*100/F65</f>
        <v>23.117401833208941</v>
      </c>
      <c r="G106" s="31">
        <f>+G75*100/G65</f>
        <v>31.179048969034501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21.493401404512294</v>
      </c>
      <c r="F107" s="31">
        <f>+F82*100/F65</f>
        <v>19.457479760459801</v>
      </c>
      <c r="G107" s="31">
        <f>+G82*100/G65</f>
        <v>26.264083529394572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9.9413601411265979</v>
      </c>
      <c r="F108" s="31">
        <f>(F82+F76)*100/F30</f>
        <v>10.507806955058655</v>
      </c>
      <c r="G108" s="31">
        <f>(G82+G76)*100/G30</f>
        <v>14.421819467742099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16.440211317301554</v>
      </c>
      <c r="F109" s="29">
        <f>+F84*100/F59</f>
        <v>13.87641983975935</v>
      </c>
      <c r="G109" s="29">
        <f>+G84*100/G59</f>
        <v>19.539359778714225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39.530216800410678</v>
      </c>
      <c r="F111" s="22">
        <f>+F43*100/F30</f>
        <v>24.275806898323964</v>
      </c>
      <c r="G111" s="22">
        <f>+G43*100/G30</f>
        <v>26.190931376098966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60.469783199589322</v>
      </c>
      <c r="F112" s="13">
        <f>+F59*100/F30</f>
        <v>75.724193101676036</v>
      </c>
      <c r="G112" s="13">
        <f>+G59*100/G30</f>
        <v>73.809068623901027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0.46253079975696737</v>
      </c>
      <c r="F115" s="22">
        <f>+F65/F30</f>
        <v>0.54003946474157061</v>
      </c>
      <c r="G115" s="22">
        <f>+G65/G30</f>
        <v>0.54910804146664027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0.584700339423598</v>
      </c>
      <c r="F116" s="13">
        <f>+F65/F28</f>
        <v>0.64350978023202132</v>
      </c>
      <c r="G116" s="13">
        <f>+G65/G28</f>
        <v>0.71277042409480884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11.219992632686315</v>
      </c>
      <c r="F117" s="23">
        <f>+F65/F120</f>
        <v>12.658136615927265</v>
      </c>
      <c r="G117" s="23">
        <f>+G65/G120</f>
        <v>4.3250974602195447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1.2457893831867666</v>
      </c>
      <c r="F119" s="58">
        <f>+F23/F39</f>
        <v>1.3611652430414876</v>
      </c>
      <c r="G119" s="58">
        <f>+G23/G39</f>
        <v>2.2367387505623109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1506655</v>
      </c>
      <c r="F120" s="60">
        <f>+F23-F39</f>
        <v>1124964</v>
      </c>
      <c r="G120" s="60">
        <f>+G23-G39</f>
        <v>3164368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2014-03-05T11:26:41Z</dcterms:modified>
</cp:coreProperties>
</file>